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O 2025\MCI-ESCRS WM 25_25.02-01.03.25\"/>
    </mc:Choice>
  </mc:AlternateContent>
  <xr:revisionPtr revIDLastSave="0" documentId="8_{21B46087-3CA2-445E-AEAD-C8384FD51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INVOICE DETAILS&amp; PAYMENT TERMS" sheetId="2" r:id="rId2"/>
    <sheet name="Φύλλο3" sheetId="3" r:id="rId3"/>
  </sheets>
  <definedNames>
    <definedName name="_xlnm.Print_Area" localSheetId="1">'INVOICE DETAILS&amp; PAYMENT TERMS'!$A$1:$L$63</definedName>
    <definedName name="_xlnm.Print_Area" localSheetId="0">'ORDER FORM'!$A$1:$K$75</definedName>
    <definedName name="_xlnm.Print_Titles" localSheetId="1">'INVOICE DETAILS&amp; PAYMENT TERMS'!$1:$14</definedName>
    <definedName name="_xlnm.Print_Titles" localSheetId="0">'ORDER FORM'!$1:$16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39" i="1"/>
  <c r="J40" i="1"/>
  <c r="J42" i="1"/>
  <c r="J43" i="1"/>
  <c r="J65" i="1"/>
  <c r="J63" i="1"/>
  <c r="J64" i="1"/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17" i="1"/>
  <c r="J67" i="1" l="1"/>
  <c r="J68" i="1" s="1"/>
  <c r="J69" i="1" s="1"/>
</calcChain>
</file>

<file path=xl/sharedStrings.xml><?xml version="1.0" encoding="utf-8"?>
<sst xmlns="http://schemas.openxmlformats.org/spreadsheetml/2006/main" count="106" uniqueCount="99">
  <si>
    <t>Megaron Athens International Conference Centre</t>
  </si>
  <si>
    <t xml:space="preserve">CATERING DELIVERY </t>
  </si>
  <si>
    <t>ORDER FORM / PRICE LIST</t>
  </si>
  <si>
    <t>Sales Executive of InterCatering-TROSER S.A.</t>
  </si>
  <si>
    <t>MINI BRIOCHES</t>
  </si>
  <si>
    <t>QUANTITY</t>
  </si>
  <si>
    <t>Ham and cheese</t>
  </si>
  <si>
    <t>Chicken salad</t>
  </si>
  <si>
    <t>Tuna salad</t>
  </si>
  <si>
    <t>Prosciutto</t>
  </si>
  <si>
    <t>FINGER SANDWICHES</t>
  </si>
  <si>
    <t>Ham and cheese 32 pieces</t>
  </si>
  <si>
    <t>Ham and cheese 64 pieces</t>
  </si>
  <si>
    <t>Egg and tomato 32 pieces</t>
  </si>
  <si>
    <t>Egg and tomato 64 pieces</t>
  </si>
  <si>
    <t>Feta cheese, olive paste and tomato 32 pieces</t>
  </si>
  <si>
    <t>Blue cheese 32 pieces</t>
  </si>
  <si>
    <t>Blue cheese 64 pieces</t>
  </si>
  <si>
    <t>Chicken salad 32 pieces</t>
  </si>
  <si>
    <t>Chicken salad 64 pieces</t>
  </si>
  <si>
    <t>Tuna salad 32 pieces</t>
  </si>
  <si>
    <t>Tuna salad 64 pieces</t>
  </si>
  <si>
    <t>Prosciutto 32 pieces</t>
  </si>
  <si>
    <t>Prosciutto 64 pieces</t>
  </si>
  <si>
    <t>Smoked salmon 32 pieces</t>
  </si>
  <si>
    <t>Smoked salmon 64 pieces</t>
  </si>
  <si>
    <t>QUICHES</t>
  </si>
  <si>
    <t>Mini quiche Lorraine – 12 portions</t>
  </si>
  <si>
    <t>Mini quiche smoked salmon – 12 portions</t>
  </si>
  <si>
    <t>Mini quiche spinach – 12 portions</t>
  </si>
  <si>
    <t>Sparkling water (500ml)</t>
  </si>
  <si>
    <t>Soft drink can (330 ml)</t>
  </si>
  <si>
    <t>Disposable glasses (50 per package)</t>
  </si>
  <si>
    <t>WATER DISPENSER (rental per day)</t>
  </si>
  <si>
    <t>ICE</t>
  </si>
  <si>
    <t>CONFECTIONERY</t>
  </si>
  <si>
    <t>Fresh fruit tartlets (12 pcs)</t>
  </si>
  <si>
    <t>Tray of chocolate cake (15 slices)</t>
  </si>
  <si>
    <t>Sweet biscuits per kilo</t>
  </si>
  <si>
    <t>COFFEE/TEA FACILITIES ON STANDS</t>
  </si>
  <si>
    <t>Yellow label tea (lipton) 10 portions</t>
  </si>
  <si>
    <t>Bottle of mineral water (1 lt)</t>
  </si>
  <si>
    <t>Bottle of mineral water (0,500 lt)</t>
  </si>
  <si>
    <t>FRESH FRUITS</t>
  </si>
  <si>
    <t>Espresso Coffee Machine (rental per day)</t>
  </si>
  <si>
    <t>Espresso Capsules (per piece)</t>
  </si>
  <si>
    <t>The above prices include: Paper cups, sugar, coffee cream, paper napkins &amp; plastic stirrers</t>
  </si>
  <si>
    <t xml:space="preserve">PRICE </t>
  </si>
  <si>
    <t>TOTAL</t>
  </si>
  <si>
    <t>ITEMS</t>
  </si>
  <si>
    <t>ICE BAGS (4 kgs)</t>
  </si>
  <si>
    <t>Water container (19 lt)</t>
  </si>
  <si>
    <t>Orange juice carton (1 lt)</t>
  </si>
  <si>
    <t>Bottle of soft drink (1.5 lt)</t>
  </si>
  <si>
    <t>Tray of mini oriental sweets                                   (baklava, etc - 20 pcs)</t>
  </si>
  <si>
    <t>Filter coffee*                                                 (package of 10 individual porions)</t>
  </si>
  <si>
    <t>service</t>
  </si>
  <si>
    <t>8 hour shift (extra charge per person)</t>
  </si>
  <si>
    <t>For any addtinional hour (extra charge per hour)</t>
  </si>
  <si>
    <t>equipment</t>
  </si>
  <si>
    <t>TOTAL VALUE:</t>
  </si>
  <si>
    <t>NET PRICE:</t>
  </si>
  <si>
    <t>VAT 24%:</t>
  </si>
  <si>
    <t>Equipment /glasses, cups and saucers (extra charge per dozen of glasses, cups and saucers)</t>
  </si>
  <si>
    <t>Submission Dead Line</t>
  </si>
  <si>
    <t xml:space="preserve"> Submission Dead Line</t>
  </si>
  <si>
    <t>&amp;</t>
  </si>
  <si>
    <t>PAYMENT TERMS</t>
  </si>
  <si>
    <t xml:space="preserve">INVOICE DETAILS  </t>
  </si>
  <si>
    <t>YOUR COMPANY'S INVOICING DETAILS</t>
  </si>
  <si>
    <t>PROFFESSION:</t>
  </si>
  <si>
    <t>ADDRESS:</t>
  </si>
  <si>
    <t>COMPANY'S NAME:</t>
  </si>
  <si>
    <t>VAT Number:</t>
  </si>
  <si>
    <t>TAX Authority:</t>
  </si>
  <si>
    <t>TERMS OF PAYMENT</t>
  </si>
  <si>
    <t xml:space="preserve">a) Via bank transfer </t>
  </si>
  <si>
    <t>b) Via credit card (please fill in  the form below)</t>
  </si>
  <si>
    <t>NATIONAL BANK OF GREECE</t>
  </si>
  <si>
    <t>41 Athinas &amp; Faneromenis Str., 166 71 Vouliagmeni Attikis, Greece</t>
  </si>
  <si>
    <t>SWIFT:</t>
  </si>
  <si>
    <t>Bank:</t>
  </si>
  <si>
    <t>Address:</t>
  </si>
  <si>
    <t>Beneficiary:</t>
  </si>
  <si>
    <t>IBAN</t>
  </si>
  <si>
    <t>ETHNGRAA</t>
  </si>
  <si>
    <t>TROSER S.A.</t>
  </si>
  <si>
    <t>GR740110682000006824700872268247008722</t>
  </si>
  <si>
    <t>Basket/platter with whole seasonal fresh fruits – 6 portions/3kg</t>
  </si>
  <si>
    <t>Basket/ Platter with seasonal fresh fruits – 12 portions/6kg</t>
  </si>
  <si>
    <t>Bottle of white wine "Mega Spileo" (750ml)</t>
  </si>
  <si>
    <t>Bottle of Red wine "Mega Spileo" (750ml)</t>
  </si>
  <si>
    <t>Bottle of Beer "Stella Artois" (330ml)</t>
  </si>
  <si>
    <t xml:space="preserve"> DRINKS</t>
  </si>
  <si>
    <t>ESCRS 2025 WM                                                                                                                                                                                                     European Society of Cataract &amp; Refractive surgeons</t>
  </si>
  <si>
    <t xml:space="preserve">    25/02-02/03/2025</t>
  </si>
  <si>
    <t>January 25</t>
  </si>
  <si>
    <r>
      <t xml:space="preserve">Full payment is required </t>
    </r>
    <r>
      <rPr>
        <b/>
        <sz val="13"/>
        <color rgb="FFFF0000"/>
        <rFont val="Trebuchet MS"/>
        <family val="2"/>
        <charset val="161"/>
      </rPr>
      <t xml:space="preserve">untill February, 14th 2025 </t>
    </r>
    <r>
      <rPr>
        <b/>
        <sz val="13"/>
        <rFont val="Trebuchet MS"/>
        <family val="2"/>
        <charset val="161"/>
      </rPr>
      <t>according to the pro-forma invoice</t>
    </r>
  </si>
  <si>
    <t xml:space="preserve">Please return this form to Mrs. Sofia Spathi E-mail : sspathi@intercatering.gr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</si>
</sst>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161"/>
      <scheme val="minor"/>
    </font>
    <font>
      <b/>
      <sz val="10"/>
      <color theme="3"/>
      <name val="Trebuchet MS"/>
      <family val="2"/>
      <charset val="161"/>
    </font>
    <font>
      <sz val="11"/>
      <color theme="1"/>
      <name val="Trebuchet MS"/>
      <family val="2"/>
      <charset val="161"/>
    </font>
    <font>
      <b/>
      <sz val="11"/>
      <color theme="3"/>
      <name val="Trebuchet MS"/>
      <family val="2"/>
      <charset val="161"/>
    </font>
    <font>
      <b/>
      <sz val="15"/>
      <color theme="3"/>
      <name val="Trebuchet MS"/>
      <family val="2"/>
      <charset val="161"/>
    </font>
    <font>
      <b/>
      <sz val="13"/>
      <color theme="3"/>
      <name val="Trebuchet MS"/>
      <family val="2"/>
      <charset val="161"/>
    </font>
    <font>
      <b/>
      <sz val="12"/>
      <color theme="1"/>
      <name val="Trebuchet MS"/>
      <family val="2"/>
      <charset val="161"/>
    </font>
    <font>
      <sz val="12"/>
      <color theme="1"/>
      <name val="Trebuchet MS"/>
      <family val="2"/>
      <charset val="161"/>
    </font>
    <font>
      <b/>
      <sz val="11"/>
      <color theme="1"/>
      <name val="Trebuchet MS"/>
      <family val="2"/>
      <charset val="161"/>
    </font>
    <font>
      <b/>
      <sz val="13"/>
      <color rgb="FFFF0000"/>
      <name val="Trebuchet MS"/>
      <family val="2"/>
      <charset val="161"/>
    </font>
    <font>
      <b/>
      <sz val="14"/>
      <color rgb="FFFF0000"/>
      <name val="Trebuchet MS"/>
      <family val="2"/>
      <charset val="161"/>
    </font>
    <font>
      <sz val="12"/>
      <color rgb="FF000000"/>
      <name val="Trebuchet MS"/>
      <family val="2"/>
      <charset val="161"/>
    </font>
    <font>
      <b/>
      <sz val="13"/>
      <color rgb="FF0070C0"/>
      <name val="Trebuchet MS"/>
      <family val="2"/>
      <charset val="161"/>
    </font>
    <font>
      <b/>
      <sz val="12"/>
      <color rgb="FF681CE4"/>
      <name val="Trebuchet MS"/>
      <family val="2"/>
      <charset val="161"/>
    </font>
    <font>
      <b/>
      <sz val="13"/>
      <color theme="1"/>
      <name val="Trebuchet MS"/>
      <family val="2"/>
      <charset val="161"/>
    </font>
    <font>
      <sz val="12"/>
      <color rgb="FF681CE4"/>
      <name val="Trebuchet MS"/>
      <family val="2"/>
      <charset val="161"/>
    </font>
    <font>
      <b/>
      <sz val="13"/>
      <name val="Trebuchet MS"/>
      <family val="2"/>
      <charset val="161"/>
    </font>
    <font>
      <b/>
      <sz val="22"/>
      <color rgb="FF00206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164" fontId="7" fillId="0" borderId="4" xfId="0" applyNumberFormat="1" applyFont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 textRotation="90" wrapText="1"/>
    </xf>
    <xf numFmtId="164" fontId="7" fillId="0" borderId="10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164" fontId="7" fillId="0" borderId="20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horizontal="center"/>
    </xf>
    <xf numFmtId="164" fontId="6" fillId="0" borderId="20" xfId="0" applyNumberFormat="1" applyFont="1" applyBorder="1" applyAlignment="1">
      <alignment horizontal="right" vertical="center" wrapText="1"/>
    </xf>
    <xf numFmtId="164" fontId="7" fillId="0" borderId="21" xfId="0" applyNumberFormat="1" applyFont="1" applyBorder="1" applyAlignment="1">
      <alignment horizontal="right" vertical="center" wrapText="1"/>
    </xf>
    <xf numFmtId="0" fontId="0" fillId="0" borderId="21" xfId="0" applyBorder="1" applyAlignment="1">
      <alignment horizontal="center"/>
    </xf>
    <xf numFmtId="164" fontId="7" fillId="0" borderId="13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3" borderId="10" xfId="0" applyNumberFormat="1" applyFont="1" applyFill="1" applyBorder="1" applyAlignment="1">
      <alignment horizontal="right" vertical="center"/>
    </xf>
    <xf numFmtId="0" fontId="1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7" fillId="0" borderId="24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1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0" xfId="0" applyAlignment="1">
      <alignment horizontal="center"/>
    </xf>
    <xf numFmtId="0" fontId="10" fillId="3" borderId="18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1E14EC"/>
      <color rgb="FF681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144781</xdr:colOff>
      <xdr:row>4</xdr:row>
      <xdr:rowOff>7620</xdr:rowOff>
    </xdr:from>
    <xdr:to>
      <xdr:col>10</xdr:col>
      <xdr:colOff>670560</xdr:colOff>
      <xdr:row>7</xdr:row>
      <xdr:rowOff>1062</xdr:rowOff>
    </xdr:to>
    <xdr:pic>
      <xdr:nvPicPr>
        <xdr:cNvPr id="3" name="Εικόνα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1141" y="845820"/>
          <a:ext cx="1333499" cy="54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</xdr:colOff>
      <xdr:row>70</xdr:row>
      <xdr:rowOff>0</xdr:rowOff>
    </xdr:from>
    <xdr:to>
      <xdr:col>11</xdr:col>
      <xdr:colOff>7620</xdr:colOff>
      <xdr:row>74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" y="19945350"/>
          <a:ext cx="66484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none">
              <a:solidFill>
                <a:srgbClr val="002060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 </a:t>
          </a:r>
          <a:r>
            <a:rPr lang="en-US" sz="1100" b="1" u="sng">
              <a:solidFill>
                <a:srgbClr val="681CE4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CLARIFICATIONS</a:t>
          </a:r>
          <a:endParaRPr lang="el-GR" sz="1100" b="1" u="sng">
            <a:solidFill>
              <a:srgbClr val="681CE4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1.</a:t>
          </a:r>
          <a:r>
            <a:rPr lang="en-US" sz="110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Our prices include the actual delivery to the trade fair grounds and the collection of equipment    </a:t>
          </a:r>
        </a:p>
        <a:p>
          <a:r>
            <a:rPr lang="en-US" sz="110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   after use. </a:t>
          </a:r>
        </a:p>
        <a:p>
          <a:r>
            <a:rPr lang="en-US" sz="1100" b="1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2.</a:t>
          </a:r>
          <a:r>
            <a:rPr lang="en-US" sz="1100" b="1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Food is not refundable however beverages not consumed are refundable </a:t>
          </a:r>
        </a:p>
        <a:p>
          <a:r>
            <a:rPr lang="en-US" sz="1100" b="1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3. </a:t>
          </a:r>
          <a:r>
            <a:rPr lang="en-US" sz="1100" b="0" i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To ensure optimum organization please place your order </a:t>
          </a:r>
          <a:r>
            <a:rPr lang="en-US" sz="1100" b="1" i="0">
              <a:solidFill>
                <a:srgbClr val="FF0000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until</a:t>
          </a:r>
          <a:r>
            <a:rPr lang="en-US" sz="1100" b="1" i="0" baseline="0">
              <a:solidFill>
                <a:srgbClr val="FF0000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January , 25th 2025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European Society of cataract &amp; refractive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surgeons</a:t>
          </a:r>
          <a:r>
            <a:rPr lang="en-US" sz="1100" b="0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.</a:t>
          </a:r>
          <a:r>
            <a:rPr lang="en-US" sz="1100" b="1" i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</a:t>
          </a:r>
        </a:p>
        <a:p>
          <a:r>
            <a:rPr lang="en-US" sz="1100" b="1" i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   </a:t>
          </a:r>
          <a:r>
            <a:rPr lang="en-US" sz="1100" b="0" i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We will endeavor to accommodate any orders thereafter </a:t>
          </a:r>
          <a:r>
            <a:rPr lang="en-US" sz="1100" b="1" i="0" u="sng">
              <a:solidFill>
                <a:srgbClr val="FF0000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but they will be surcharged by 30%</a:t>
          </a:r>
          <a:r>
            <a:rPr lang="en-US" sz="1100" b="1" u="sng">
              <a:solidFill>
                <a:srgbClr val="FF0000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</a:t>
          </a:r>
          <a:endParaRPr lang="el-GR" b="1">
            <a:solidFill>
              <a:srgbClr val="FF0000"/>
            </a:solidFill>
            <a:effectLst/>
            <a:latin typeface="Trebuchet MS" panose="020B0603020202020204" pitchFamily="34" charset="0"/>
          </a:endParaRPr>
        </a:p>
        <a:p>
          <a:endParaRPr lang="el-GR">
            <a:effectLst/>
          </a:endParaRPr>
        </a:p>
        <a:p>
          <a:endParaRPr lang="el-GR" sz="110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45721</xdr:colOff>
      <xdr:row>4</xdr:row>
      <xdr:rowOff>22860</xdr:rowOff>
    </xdr:from>
    <xdr:to>
      <xdr:col>10</xdr:col>
      <xdr:colOff>510540</xdr:colOff>
      <xdr:row>7</xdr:row>
      <xdr:rowOff>16302</xdr:rowOff>
    </xdr:to>
    <xdr:pic>
      <xdr:nvPicPr>
        <xdr:cNvPr id="3" name="Εικόνα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1" y="861060"/>
          <a:ext cx="1074419" cy="54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</xdr:colOff>
      <xdr:row>41</xdr:row>
      <xdr:rowOff>91440</xdr:rowOff>
    </xdr:from>
    <xdr:to>
      <xdr:col>9</xdr:col>
      <xdr:colOff>205740</xdr:colOff>
      <xdr:row>61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720" y="9494520"/>
          <a:ext cx="5242560" cy="3604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EVENT INFORMATION: MEGARON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ATHENS INTERNATIONAL CONFERENCE CENTER</a:t>
          </a:r>
          <a:endParaRPr lang="el-GR" sz="1200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</a:t>
          </a:r>
          <a:r>
            <a:rPr lang="el-G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25/02-02/03/2025</a:t>
          </a:r>
          <a:r>
            <a:rPr lang="el-GR"/>
            <a:t> </a:t>
          </a:r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l-GR" sz="12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OF ORDER: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l-GR" sz="12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COMPANY'S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NAME: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l-GR" sz="12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l-GR" sz="1200">
            <a:effectLst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CARD INFORMATION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(please mark accordingly)</a:t>
          </a:r>
          <a:endParaRPr lang="el-GR" sz="1200">
            <a:effectLst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BANK: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OF CREDIT CARD:       </a:t>
          </a:r>
          <a:r>
            <a:rPr lang="en-GB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 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VISA         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GB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MASTERCARD  </a:t>
          </a:r>
          <a:endParaRPr lang="el-GR" sz="12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l-GR" sz="12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OF HOLDER: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l-GR" sz="1200">
            <a:effectLst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CARD NUMBER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_ _ _ _     _ _ _ _     _ _ _ _     _ _ _ _                                                      </a:t>
          </a:r>
          <a:endParaRPr lang="el-GR" sz="1200">
            <a:effectLst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CVV2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__ / __</a:t>
          </a: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OF EXPIRATION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_  _  / _  _  </a:t>
          </a:r>
          <a:endParaRPr lang="el-GR" sz="1200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l-GR" sz="12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AMOUNT: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EUROS</a:t>
          </a:r>
          <a:endParaRPr lang="el-GR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2"/>
  <sheetViews>
    <sheetView tabSelected="1" zoomScaleNormal="100" workbookViewId="0">
      <selection activeCell="A14" sqref="A14:K14"/>
    </sheetView>
  </sheetViews>
  <sheetFormatPr defaultRowHeight="15" x14ac:dyDescent="0.25"/>
  <cols>
    <col min="1" max="1" width="5.28515625" customWidth="1"/>
    <col min="2" max="2" width="4.7109375" customWidth="1"/>
    <col min="7" max="7" width="9" customWidth="1"/>
    <col min="8" max="8" width="9.140625" bestFit="1" customWidth="1"/>
    <col min="9" max="9" width="12.5703125" customWidth="1"/>
    <col min="10" max="10" width="11.7109375" bestFit="1" customWidth="1"/>
    <col min="11" max="11" width="10.7109375" customWidth="1"/>
  </cols>
  <sheetData>
    <row r="1" spans="1:11" ht="15" customHeight="1" x14ac:dyDescent="0.25">
      <c r="A1" s="82" t="s">
        <v>94</v>
      </c>
      <c r="B1" s="83"/>
      <c r="C1" s="83"/>
      <c r="D1" s="83"/>
      <c r="E1" s="83"/>
      <c r="F1" s="84"/>
      <c r="G1" s="3"/>
      <c r="H1" s="4"/>
      <c r="I1" s="5"/>
      <c r="J1" s="58"/>
      <c r="K1" s="59"/>
    </row>
    <row r="2" spans="1:11" ht="15" customHeight="1" x14ac:dyDescent="0.25">
      <c r="A2" s="85"/>
      <c r="B2" s="86"/>
      <c r="C2" s="86"/>
      <c r="D2" s="86"/>
      <c r="E2" s="86"/>
      <c r="F2" s="87"/>
      <c r="G2" s="6"/>
      <c r="I2" s="7"/>
      <c r="J2" s="60"/>
      <c r="K2" s="61"/>
    </row>
    <row r="3" spans="1:11" ht="20.25" customHeight="1" x14ac:dyDescent="0.25">
      <c r="A3" s="85"/>
      <c r="B3" s="86"/>
      <c r="C3" s="86"/>
      <c r="D3" s="86"/>
      <c r="E3" s="86"/>
      <c r="F3" s="87"/>
      <c r="G3" s="76" t="s">
        <v>1</v>
      </c>
      <c r="H3" s="77"/>
      <c r="I3" s="78"/>
      <c r="J3" s="60"/>
      <c r="K3" s="61"/>
    </row>
    <row r="4" spans="1:11" ht="18" customHeight="1" x14ac:dyDescent="0.35">
      <c r="A4" s="85"/>
      <c r="B4" s="86"/>
      <c r="C4" s="86"/>
      <c r="D4" s="86"/>
      <c r="E4" s="86"/>
      <c r="F4" s="87"/>
      <c r="G4" s="79" t="s">
        <v>2</v>
      </c>
      <c r="H4" s="80"/>
      <c r="I4" s="81"/>
      <c r="J4" s="60"/>
      <c r="K4" s="61"/>
    </row>
    <row r="5" spans="1:11" ht="15" customHeight="1" x14ac:dyDescent="0.25">
      <c r="A5" s="85"/>
      <c r="B5" s="86"/>
      <c r="C5" s="86"/>
      <c r="D5" s="86"/>
      <c r="E5" s="86"/>
      <c r="F5" s="87"/>
      <c r="G5" s="6"/>
      <c r="I5" s="7"/>
      <c r="J5" s="60"/>
      <c r="K5" s="61"/>
    </row>
    <row r="6" spans="1:11" ht="15" customHeight="1" x14ac:dyDescent="0.25">
      <c r="A6" s="85"/>
      <c r="B6" s="86"/>
      <c r="C6" s="86"/>
      <c r="D6" s="86"/>
      <c r="E6" s="86"/>
      <c r="F6" s="87"/>
      <c r="G6" s="6"/>
      <c r="I6" s="7"/>
      <c r="J6" s="60"/>
      <c r="K6" s="61"/>
    </row>
    <row r="7" spans="1:11" ht="15" customHeight="1" x14ac:dyDescent="0.25">
      <c r="A7" s="85"/>
      <c r="B7" s="86"/>
      <c r="C7" s="86"/>
      <c r="D7" s="86"/>
      <c r="E7" s="86"/>
      <c r="F7" s="87"/>
      <c r="J7" s="60"/>
      <c r="K7" s="61"/>
    </row>
    <row r="8" spans="1:11" ht="18" customHeight="1" x14ac:dyDescent="0.35">
      <c r="A8" s="85"/>
      <c r="B8" s="86"/>
      <c r="C8" s="86"/>
      <c r="D8" s="86"/>
      <c r="E8" s="86"/>
      <c r="F8" s="87"/>
      <c r="G8" s="70" t="s">
        <v>64</v>
      </c>
      <c r="H8" s="71"/>
      <c r="I8" s="72"/>
      <c r="J8" s="60"/>
      <c r="K8" s="61"/>
    </row>
    <row r="9" spans="1:11" ht="18" x14ac:dyDescent="0.35">
      <c r="A9" s="64" t="s">
        <v>95</v>
      </c>
      <c r="B9" s="65"/>
      <c r="C9" s="65"/>
      <c r="D9" s="65"/>
      <c r="E9" s="65"/>
      <c r="F9" s="66"/>
      <c r="G9" s="70" t="s">
        <v>96</v>
      </c>
      <c r="H9" s="71"/>
      <c r="I9" s="72"/>
      <c r="J9" s="6"/>
      <c r="K9" s="7"/>
    </row>
    <row r="10" spans="1:11" x14ac:dyDescent="0.25">
      <c r="A10" s="64" t="s">
        <v>0</v>
      </c>
      <c r="B10" s="65"/>
      <c r="C10" s="65"/>
      <c r="D10" s="65"/>
      <c r="E10" s="65"/>
      <c r="F10" s="66"/>
      <c r="G10" s="6"/>
      <c r="I10" s="7"/>
      <c r="J10" s="6"/>
      <c r="K10" s="7"/>
    </row>
    <row r="11" spans="1:11" ht="10.15" customHeight="1" thickBot="1" x14ac:dyDescent="0.3">
      <c r="A11" s="8"/>
      <c r="B11" s="11"/>
      <c r="C11" s="11"/>
      <c r="D11" s="11"/>
      <c r="E11" s="11"/>
      <c r="F11" s="19"/>
      <c r="G11" s="8"/>
      <c r="H11" s="9"/>
      <c r="I11" s="10"/>
      <c r="J11" s="8"/>
      <c r="K11" s="10"/>
    </row>
    <row r="12" spans="1:11" ht="9" customHeight="1" thickBot="1" x14ac:dyDescent="0.3">
      <c r="B12" s="1"/>
      <c r="C12" s="1"/>
      <c r="D12" s="1"/>
      <c r="E12" s="1"/>
      <c r="F12" s="1"/>
    </row>
    <row r="13" spans="1:11" ht="14.45" customHeight="1" x14ac:dyDescent="0.25">
      <c r="A13" s="67" t="s">
        <v>98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</row>
    <row r="14" spans="1:11" ht="17.25" thickBot="1" x14ac:dyDescent="0.35">
      <c r="A14" s="73" t="s">
        <v>3</v>
      </c>
      <c r="B14" s="74"/>
      <c r="C14" s="74"/>
      <c r="D14" s="74"/>
      <c r="E14" s="74"/>
      <c r="F14" s="74"/>
      <c r="G14" s="74"/>
      <c r="H14" s="74"/>
      <c r="I14" s="74"/>
      <c r="J14" s="74"/>
      <c r="K14" s="75"/>
    </row>
    <row r="15" spans="1:11" ht="15.75" thickBot="1" x14ac:dyDescent="0.3"/>
    <row r="16" spans="1:11" ht="28.9" customHeight="1" thickBot="1" x14ac:dyDescent="0.3">
      <c r="B16" s="62" t="s">
        <v>49</v>
      </c>
      <c r="C16" s="63"/>
      <c r="D16" s="63"/>
      <c r="E16" s="63"/>
      <c r="F16" s="63"/>
      <c r="G16" s="63"/>
      <c r="H16" s="15" t="s">
        <v>47</v>
      </c>
      <c r="I16" s="16" t="s">
        <v>5</v>
      </c>
      <c r="J16" s="14" t="s">
        <v>48</v>
      </c>
    </row>
    <row r="17" spans="2:10" ht="30.6" customHeight="1" x14ac:dyDescent="0.25">
      <c r="B17" s="46" t="s">
        <v>4</v>
      </c>
      <c r="C17" s="53" t="s">
        <v>6</v>
      </c>
      <c r="D17" s="54"/>
      <c r="E17" s="54"/>
      <c r="F17" s="54"/>
      <c r="G17" s="54"/>
      <c r="H17" s="22">
        <v>4</v>
      </c>
      <c r="I17" s="23"/>
      <c r="J17" s="13">
        <f>(H17*I17)</f>
        <v>0</v>
      </c>
    </row>
    <row r="18" spans="2:10" ht="22.15" customHeight="1" x14ac:dyDescent="0.25">
      <c r="B18" s="47"/>
      <c r="C18" s="49" t="s">
        <v>7</v>
      </c>
      <c r="D18" s="50"/>
      <c r="E18" s="50"/>
      <c r="F18" s="50"/>
      <c r="G18" s="50"/>
      <c r="H18" s="24">
        <v>4</v>
      </c>
      <c r="I18" s="25"/>
      <c r="J18" s="17">
        <f t="shared" ref="J18:J64" si="0">(H18*I18)</f>
        <v>0</v>
      </c>
    </row>
    <row r="19" spans="2:10" ht="22.15" customHeight="1" x14ac:dyDescent="0.25">
      <c r="B19" s="47"/>
      <c r="C19" s="49" t="s">
        <v>8</v>
      </c>
      <c r="D19" s="50"/>
      <c r="E19" s="50"/>
      <c r="F19" s="50"/>
      <c r="G19" s="50"/>
      <c r="H19" s="24">
        <v>4</v>
      </c>
      <c r="I19" s="25"/>
      <c r="J19" s="17">
        <f t="shared" si="0"/>
        <v>0</v>
      </c>
    </row>
    <row r="20" spans="2:10" ht="22.15" customHeight="1" thickBot="1" x14ac:dyDescent="0.3">
      <c r="B20" s="48"/>
      <c r="C20" s="49" t="s">
        <v>9</v>
      </c>
      <c r="D20" s="50"/>
      <c r="E20" s="50"/>
      <c r="F20" s="50"/>
      <c r="G20" s="50"/>
      <c r="H20" s="24">
        <v>4</v>
      </c>
      <c r="I20" s="25"/>
      <c r="J20" s="17">
        <f t="shared" si="0"/>
        <v>0</v>
      </c>
    </row>
    <row r="21" spans="2:10" ht="22.15" customHeight="1" x14ac:dyDescent="0.25">
      <c r="B21" s="55" t="s">
        <v>10</v>
      </c>
      <c r="C21" s="53" t="s">
        <v>11</v>
      </c>
      <c r="D21" s="54"/>
      <c r="E21" s="54"/>
      <c r="F21" s="54"/>
      <c r="G21" s="54"/>
      <c r="H21" s="22">
        <v>57</v>
      </c>
      <c r="I21" s="23"/>
      <c r="J21" s="13">
        <f t="shared" si="0"/>
        <v>0</v>
      </c>
    </row>
    <row r="22" spans="2:10" ht="22.15" customHeight="1" x14ac:dyDescent="0.25">
      <c r="B22" s="56"/>
      <c r="C22" s="49" t="s">
        <v>12</v>
      </c>
      <c r="D22" s="50"/>
      <c r="E22" s="50"/>
      <c r="F22" s="50"/>
      <c r="G22" s="50"/>
      <c r="H22" s="24">
        <v>87</v>
      </c>
      <c r="I22" s="25"/>
      <c r="J22" s="17">
        <f t="shared" si="0"/>
        <v>0</v>
      </c>
    </row>
    <row r="23" spans="2:10" ht="22.15" customHeight="1" x14ac:dyDescent="0.25">
      <c r="B23" s="56"/>
      <c r="C23" s="49" t="s">
        <v>13</v>
      </c>
      <c r="D23" s="50"/>
      <c r="E23" s="50"/>
      <c r="F23" s="50"/>
      <c r="G23" s="50"/>
      <c r="H23" s="24">
        <v>57</v>
      </c>
      <c r="I23" s="25"/>
      <c r="J23" s="17">
        <f t="shared" si="0"/>
        <v>0</v>
      </c>
    </row>
    <row r="24" spans="2:10" ht="22.15" customHeight="1" x14ac:dyDescent="0.25">
      <c r="B24" s="56"/>
      <c r="C24" s="49" t="s">
        <v>14</v>
      </c>
      <c r="D24" s="50"/>
      <c r="E24" s="50"/>
      <c r="F24" s="50"/>
      <c r="G24" s="50"/>
      <c r="H24" s="24">
        <v>87</v>
      </c>
      <c r="I24" s="25"/>
      <c r="J24" s="17">
        <f t="shared" si="0"/>
        <v>0</v>
      </c>
    </row>
    <row r="25" spans="2:10" ht="22.15" customHeight="1" x14ac:dyDescent="0.25">
      <c r="B25" s="56"/>
      <c r="C25" s="88" t="s">
        <v>15</v>
      </c>
      <c r="D25" s="89"/>
      <c r="E25" s="89"/>
      <c r="F25" s="89"/>
      <c r="G25" s="89"/>
      <c r="H25" s="24">
        <v>57</v>
      </c>
      <c r="I25" s="25"/>
      <c r="J25" s="17">
        <f t="shared" si="0"/>
        <v>0</v>
      </c>
    </row>
    <row r="26" spans="2:10" ht="22.15" customHeight="1" x14ac:dyDescent="0.25">
      <c r="B26" s="56"/>
      <c r="C26" s="49" t="s">
        <v>16</v>
      </c>
      <c r="D26" s="50"/>
      <c r="E26" s="50"/>
      <c r="F26" s="50"/>
      <c r="G26" s="50"/>
      <c r="H26" s="24">
        <v>57</v>
      </c>
      <c r="I26" s="25"/>
      <c r="J26" s="17">
        <f t="shared" si="0"/>
        <v>0</v>
      </c>
    </row>
    <row r="27" spans="2:10" ht="22.15" customHeight="1" x14ac:dyDescent="0.25">
      <c r="B27" s="56"/>
      <c r="C27" s="49" t="s">
        <v>17</v>
      </c>
      <c r="D27" s="50"/>
      <c r="E27" s="50"/>
      <c r="F27" s="50"/>
      <c r="G27" s="50"/>
      <c r="H27" s="24">
        <v>87.5</v>
      </c>
      <c r="I27" s="25"/>
      <c r="J27" s="17">
        <f t="shared" si="0"/>
        <v>0</v>
      </c>
    </row>
    <row r="28" spans="2:10" ht="22.15" customHeight="1" x14ac:dyDescent="0.25">
      <c r="B28" s="56"/>
      <c r="C28" s="49" t="s">
        <v>18</v>
      </c>
      <c r="D28" s="50"/>
      <c r="E28" s="50"/>
      <c r="F28" s="50"/>
      <c r="G28" s="50"/>
      <c r="H28" s="24">
        <v>57</v>
      </c>
      <c r="I28" s="25"/>
      <c r="J28" s="17">
        <f t="shared" si="0"/>
        <v>0</v>
      </c>
    </row>
    <row r="29" spans="2:10" ht="22.15" customHeight="1" x14ac:dyDescent="0.25">
      <c r="B29" s="56"/>
      <c r="C29" s="49" t="s">
        <v>19</v>
      </c>
      <c r="D29" s="50"/>
      <c r="E29" s="50"/>
      <c r="F29" s="50"/>
      <c r="G29" s="50"/>
      <c r="H29" s="24">
        <v>87</v>
      </c>
      <c r="I29" s="25"/>
      <c r="J29" s="17">
        <f t="shared" si="0"/>
        <v>0</v>
      </c>
    </row>
    <row r="30" spans="2:10" ht="22.15" customHeight="1" x14ac:dyDescent="0.25">
      <c r="B30" s="56"/>
      <c r="C30" s="49" t="s">
        <v>20</v>
      </c>
      <c r="D30" s="50"/>
      <c r="E30" s="50"/>
      <c r="F30" s="50"/>
      <c r="G30" s="50"/>
      <c r="H30" s="24">
        <v>57</v>
      </c>
      <c r="I30" s="25"/>
      <c r="J30" s="17">
        <f t="shared" si="0"/>
        <v>0</v>
      </c>
    </row>
    <row r="31" spans="2:10" ht="22.15" customHeight="1" x14ac:dyDescent="0.25">
      <c r="B31" s="56"/>
      <c r="C31" s="49" t="s">
        <v>21</v>
      </c>
      <c r="D31" s="50"/>
      <c r="E31" s="50"/>
      <c r="F31" s="50"/>
      <c r="G31" s="50"/>
      <c r="H31" s="24">
        <v>87</v>
      </c>
      <c r="I31" s="25"/>
      <c r="J31" s="17">
        <f t="shared" si="0"/>
        <v>0</v>
      </c>
    </row>
    <row r="32" spans="2:10" ht="22.15" customHeight="1" x14ac:dyDescent="0.25">
      <c r="B32" s="56"/>
      <c r="C32" s="49" t="s">
        <v>22</v>
      </c>
      <c r="D32" s="50"/>
      <c r="E32" s="50"/>
      <c r="F32" s="50"/>
      <c r="G32" s="50"/>
      <c r="H32" s="24">
        <v>73</v>
      </c>
      <c r="I32" s="25"/>
      <c r="J32" s="17">
        <f t="shared" si="0"/>
        <v>0</v>
      </c>
    </row>
    <row r="33" spans="2:10" ht="22.15" customHeight="1" x14ac:dyDescent="0.25">
      <c r="B33" s="56"/>
      <c r="C33" s="49" t="s">
        <v>23</v>
      </c>
      <c r="D33" s="50"/>
      <c r="E33" s="50"/>
      <c r="F33" s="50"/>
      <c r="G33" s="50"/>
      <c r="H33" s="24">
        <v>95</v>
      </c>
      <c r="I33" s="25"/>
      <c r="J33" s="17">
        <f t="shared" si="0"/>
        <v>0</v>
      </c>
    </row>
    <row r="34" spans="2:10" ht="22.15" customHeight="1" x14ac:dyDescent="0.25">
      <c r="B34" s="56"/>
      <c r="C34" s="49" t="s">
        <v>24</v>
      </c>
      <c r="D34" s="50"/>
      <c r="E34" s="50"/>
      <c r="F34" s="50"/>
      <c r="G34" s="50"/>
      <c r="H34" s="24">
        <v>73</v>
      </c>
      <c r="I34" s="25"/>
      <c r="J34" s="17">
        <f t="shared" si="0"/>
        <v>0</v>
      </c>
    </row>
    <row r="35" spans="2:10" ht="22.15" customHeight="1" thickBot="1" x14ac:dyDescent="0.3">
      <c r="B35" s="57"/>
      <c r="C35" s="51" t="s">
        <v>25</v>
      </c>
      <c r="D35" s="52"/>
      <c r="E35" s="52"/>
      <c r="F35" s="52"/>
      <c r="G35" s="52"/>
      <c r="H35" s="27">
        <v>97</v>
      </c>
      <c r="I35" s="28"/>
      <c r="J35" s="18">
        <f t="shared" si="0"/>
        <v>0</v>
      </c>
    </row>
    <row r="36" spans="2:10" ht="22.15" customHeight="1" x14ac:dyDescent="0.25">
      <c r="B36" s="46" t="s">
        <v>26</v>
      </c>
      <c r="C36" s="53" t="s">
        <v>27</v>
      </c>
      <c r="D36" s="54"/>
      <c r="E36" s="54"/>
      <c r="F36" s="54"/>
      <c r="G36" s="54"/>
      <c r="H36" s="22">
        <v>25</v>
      </c>
      <c r="I36" s="23"/>
      <c r="J36" s="13">
        <f t="shared" si="0"/>
        <v>0</v>
      </c>
    </row>
    <row r="37" spans="2:10" ht="22.15" customHeight="1" x14ac:dyDescent="0.25">
      <c r="B37" s="47"/>
      <c r="C37" s="49" t="s">
        <v>28</v>
      </c>
      <c r="D37" s="50"/>
      <c r="E37" s="50"/>
      <c r="F37" s="50"/>
      <c r="G37" s="50"/>
      <c r="H37" s="24">
        <v>33</v>
      </c>
      <c r="I37" s="25"/>
      <c r="J37" s="17">
        <f t="shared" si="0"/>
        <v>0</v>
      </c>
    </row>
    <row r="38" spans="2:10" ht="22.15" customHeight="1" thickBot="1" x14ac:dyDescent="0.3">
      <c r="B38" s="48"/>
      <c r="C38" s="51" t="s">
        <v>29</v>
      </c>
      <c r="D38" s="52"/>
      <c r="E38" s="52"/>
      <c r="F38" s="52"/>
      <c r="G38" s="52"/>
      <c r="H38" s="27">
        <v>25</v>
      </c>
      <c r="I38" s="28"/>
      <c r="J38" s="18">
        <f t="shared" si="0"/>
        <v>0</v>
      </c>
    </row>
    <row r="39" spans="2:10" ht="22.15" customHeight="1" x14ac:dyDescent="0.25">
      <c r="B39" s="46" t="s">
        <v>93</v>
      </c>
      <c r="C39" s="49" t="s">
        <v>90</v>
      </c>
      <c r="D39" s="50"/>
      <c r="E39" s="50"/>
      <c r="F39" s="50"/>
      <c r="G39" s="50"/>
      <c r="H39" s="24">
        <v>7</v>
      </c>
      <c r="I39" s="25"/>
      <c r="J39" s="17">
        <f t="shared" si="0"/>
        <v>0</v>
      </c>
    </row>
    <row r="40" spans="2:10" ht="22.15" customHeight="1" x14ac:dyDescent="0.25">
      <c r="B40" s="47"/>
      <c r="C40" s="49" t="s">
        <v>91</v>
      </c>
      <c r="D40" s="50"/>
      <c r="E40" s="50"/>
      <c r="F40" s="50"/>
      <c r="G40" s="50"/>
      <c r="H40" s="24">
        <v>7</v>
      </c>
      <c r="I40" s="25"/>
      <c r="J40" s="17">
        <f t="shared" ref="J40" si="1">(H40*I40)</f>
        <v>0</v>
      </c>
    </row>
    <row r="41" spans="2:10" ht="22.15" customHeight="1" x14ac:dyDescent="0.25">
      <c r="B41" s="47"/>
      <c r="C41" s="49" t="s">
        <v>92</v>
      </c>
      <c r="D41" s="50"/>
      <c r="E41" s="50"/>
      <c r="F41" s="50"/>
      <c r="G41" s="50"/>
      <c r="H41" s="24">
        <v>2</v>
      </c>
      <c r="I41" s="25"/>
      <c r="J41" s="17">
        <f t="shared" ref="J41" si="2">(H41*I41)</f>
        <v>0</v>
      </c>
    </row>
    <row r="42" spans="2:10" ht="22.15" customHeight="1" x14ac:dyDescent="0.25">
      <c r="B42" s="47"/>
      <c r="C42" s="49" t="s">
        <v>41</v>
      </c>
      <c r="D42" s="50"/>
      <c r="E42" s="50"/>
      <c r="F42" s="50"/>
      <c r="G42" s="50"/>
      <c r="H42" s="24">
        <v>1.5</v>
      </c>
      <c r="I42" s="25"/>
      <c r="J42" s="17">
        <f t="shared" ref="J42" si="3">(H42*I42)</f>
        <v>0</v>
      </c>
    </row>
    <row r="43" spans="2:10" ht="22.15" customHeight="1" x14ac:dyDescent="0.25">
      <c r="B43" s="47"/>
      <c r="C43" s="49" t="s">
        <v>42</v>
      </c>
      <c r="D43" s="50"/>
      <c r="E43" s="50"/>
      <c r="F43" s="50"/>
      <c r="G43" s="50"/>
      <c r="H43" s="24">
        <v>0.5</v>
      </c>
      <c r="I43" s="25"/>
      <c r="J43" s="17">
        <f t="shared" ref="J43" si="4">(H43*I43)</f>
        <v>0</v>
      </c>
    </row>
    <row r="44" spans="2:10" ht="22.15" customHeight="1" x14ac:dyDescent="0.25">
      <c r="B44" s="47"/>
      <c r="C44" s="49" t="s">
        <v>30</v>
      </c>
      <c r="D44" s="50"/>
      <c r="E44" s="50"/>
      <c r="F44" s="50"/>
      <c r="G44" s="50"/>
      <c r="H44" s="24">
        <v>1.5</v>
      </c>
      <c r="I44" s="25"/>
      <c r="J44" s="17">
        <f t="shared" si="0"/>
        <v>0</v>
      </c>
    </row>
    <row r="45" spans="2:10" ht="22.15" customHeight="1" x14ac:dyDescent="0.25">
      <c r="B45" s="47"/>
      <c r="C45" s="49" t="s">
        <v>52</v>
      </c>
      <c r="D45" s="50"/>
      <c r="E45" s="50"/>
      <c r="F45" s="50"/>
      <c r="G45" s="50"/>
      <c r="H45" s="24">
        <v>6</v>
      </c>
      <c r="I45" s="25"/>
      <c r="J45" s="17">
        <f t="shared" si="0"/>
        <v>0</v>
      </c>
    </row>
    <row r="46" spans="2:10" ht="22.15" customHeight="1" x14ac:dyDescent="0.25">
      <c r="B46" s="47"/>
      <c r="C46" s="49" t="s">
        <v>53</v>
      </c>
      <c r="D46" s="50"/>
      <c r="E46" s="50"/>
      <c r="F46" s="50"/>
      <c r="G46" s="50"/>
      <c r="H46" s="24">
        <v>7</v>
      </c>
      <c r="I46" s="25"/>
      <c r="J46" s="17">
        <f t="shared" si="0"/>
        <v>0</v>
      </c>
    </row>
    <row r="47" spans="2:10" ht="22.15" customHeight="1" x14ac:dyDescent="0.25">
      <c r="B47" s="47"/>
      <c r="C47" s="49" t="s">
        <v>31</v>
      </c>
      <c r="D47" s="50"/>
      <c r="E47" s="50"/>
      <c r="F47" s="50"/>
      <c r="G47" s="50"/>
      <c r="H47" s="24">
        <v>3</v>
      </c>
      <c r="I47" s="25"/>
      <c r="J47" s="17">
        <f t="shared" si="0"/>
        <v>0</v>
      </c>
    </row>
    <row r="48" spans="2:10" ht="22.15" customHeight="1" x14ac:dyDescent="0.25">
      <c r="B48" s="47"/>
      <c r="C48" s="49" t="s">
        <v>32</v>
      </c>
      <c r="D48" s="50"/>
      <c r="E48" s="50"/>
      <c r="F48" s="50"/>
      <c r="G48" s="50"/>
      <c r="H48" s="24">
        <v>6</v>
      </c>
      <c r="I48" s="25"/>
      <c r="J48" s="17">
        <f t="shared" si="0"/>
        <v>0</v>
      </c>
    </row>
    <row r="49" spans="2:10" ht="22.15" customHeight="1" x14ac:dyDescent="0.25">
      <c r="B49" s="47"/>
      <c r="C49" s="107" t="s">
        <v>33</v>
      </c>
      <c r="D49" s="108"/>
      <c r="E49" s="108"/>
      <c r="F49" s="108"/>
      <c r="G49" s="108"/>
      <c r="H49" s="26">
        <v>36</v>
      </c>
      <c r="I49" s="25"/>
      <c r="J49" s="17">
        <f t="shared" si="0"/>
        <v>0</v>
      </c>
    </row>
    <row r="50" spans="2:10" ht="22.15" customHeight="1" thickBot="1" x14ac:dyDescent="0.3">
      <c r="B50" s="48"/>
      <c r="C50" s="49" t="s">
        <v>51</v>
      </c>
      <c r="D50" s="50"/>
      <c r="E50" s="50"/>
      <c r="F50" s="50"/>
      <c r="G50" s="50"/>
      <c r="H50" s="24">
        <v>22</v>
      </c>
      <c r="I50" s="25"/>
      <c r="J50" s="17">
        <f t="shared" si="0"/>
        <v>0</v>
      </c>
    </row>
    <row r="51" spans="2:10" ht="32.450000000000003" customHeight="1" thickBot="1" x14ac:dyDescent="0.3">
      <c r="B51" s="20" t="s">
        <v>34</v>
      </c>
      <c r="C51" s="111" t="s">
        <v>50</v>
      </c>
      <c r="D51" s="112"/>
      <c r="E51" s="112"/>
      <c r="F51" s="112"/>
      <c r="G51" s="112"/>
      <c r="H51" s="29">
        <v>7</v>
      </c>
      <c r="I51" s="30"/>
      <c r="J51" s="21">
        <f t="shared" si="0"/>
        <v>0</v>
      </c>
    </row>
    <row r="52" spans="2:10" ht="22.15" customHeight="1" x14ac:dyDescent="0.25">
      <c r="B52" s="46" t="s">
        <v>35</v>
      </c>
      <c r="C52" s="53" t="s">
        <v>36</v>
      </c>
      <c r="D52" s="54"/>
      <c r="E52" s="54"/>
      <c r="F52" s="54"/>
      <c r="G52" s="54"/>
      <c r="H52" s="22">
        <v>37.5</v>
      </c>
      <c r="I52" s="23"/>
      <c r="J52" s="13">
        <f t="shared" si="0"/>
        <v>0</v>
      </c>
    </row>
    <row r="53" spans="2:10" ht="22.15" customHeight="1" x14ac:dyDescent="0.25">
      <c r="B53" s="47"/>
      <c r="C53" s="49" t="s">
        <v>37</v>
      </c>
      <c r="D53" s="50"/>
      <c r="E53" s="50"/>
      <c r="F53" s="50"/>
      <c r="G53" s="50"/>
      <c r="H53" s="24">
        <v>25</v>
      </c>
      <c r="I53" s="25"/>
      <c r="J53" s="17">
        <f t="shared" si="0"/>
        <v>0</v>
      </c>
    </row>
    <row r="54" spans="2:10" ht="34.15" customHeight="1" x14ac:dyDescent="0.25">
      <c r="B54" s="47"/>
      <c r="C54" s="49" t="s">
        <v>54</v>
      </c>
      <c r="D54" s="50"/>
      <c r="E54" s="50"/>
      <c r="F54" s="50"/>
      <c r="G54" s="50"/>
      <c r="H54" s="24">
        <v>40</v>
      </c>
      <c r="I54" s="25"/>
      <c r="J54" s="17">
        <f t="shared" si="0"/>
        <v>0</v>
      </c>
    </row>
    <row r="55" spans="2:10" ht="25.5" customHeight="1" thickBot="1" x14ac:dyDescent="0.3">
      <c r="B55" s="48"/>
      <c r="C55" s="51" t="s">
        <v>38</v>
      </c>
      <c r="D55" s="52"/>
      <c r="E55" s="52"/>
      <c r="F55" s="52"/>
      <c r="G55" s="52"/>
      <c r="H55" s="27">
        <v>30</v>
      </c>
      <c r="I55" s="28"/>
      <c r="J55" s="18">
        <f t="shared" si="0"/>
        <v>0</v>
      </c>
    </row>
    <row r="56" spans="2:10" ht="35.25" customHeight="1" x14ac:dyDescent="0.25">
      <c r="B56" s="46" t="s">
        <v>43</v>
      </c>
      <c r="C56" s="53" t="s">
        <v>88</v>
      </c>
      <c r="D56" s="54"/>
      <c r="E56" s="54"/>
      <c r="F56" s="54"/>
      <c r="G56" s="54"/>
      <c r="H56" s="22">
        <v>30</v>
      </c>
      <c r="I56" s="23"/>
      <c r="J56" s="13">
        <f t="shared" si="0"/>
        <v>0</v>
      </c>
    </row>
    <row r="57" spans="2:10" ht="35.450000000000003" customHeight="1" thickBot="1" x14ac:dyDescent="0.3">
      <c r="B57" s="48"/>
      <c r="C57" s="51" t="s">
        <v>89</v>
      </c>
      <c r="D57" s="52"/>
      <c r="E57" s="52"/>
      <c r="F57" s="52"/>
      <c r="G57" s="52"/>
      <c r="H57" s="27">
        <v>60</v>
      </c>
      <c r="I57" s="28"/>
      <c r="J57" s="18">
        <f t="shared" si="0"/>
        <v>0</v>
      </c>
    </row>
    <row r="58" spans="2:10" ht="35.450000000000003" customHeight="1" x14ac:dyDescent="0.25">
      <c r="B58" s="46" t="s">
        <v>39</v>
      </c>
      <c r="C58" s="53" t="s">
        <v>55</v>
      </c>
      <c r="D58" s="54"/>
      <c r="E58" s="54"/>
      <c r="F58" s="54"/>
      <c r="G58" s="54"/>
      <c r="H58" s="22">
        <v>25</v>
      </c>
      <c r="I58" s="23"/>
      <c r="J58" s="13">
        <f t="shared" si="0"/>
        <v>0</v>
      </c>
    </row>
    <row r="59" spans="2:10" ht="22.15" customHeight="1" x14ac:dyDescent="0.25">
      <c r="B59" s="47"/>
      <c r="C59" s="49" t="s">
        <v>40</v>
      </c>
      <c r="D59" s="50"/>
      <c r="E59" s="50"/>
      <c r="F59" s="50"/>
      <c r="G59" s="50"/>
      <c r="H59" s="24">
        <v>15</v>
      </c>
      <c r="I59" s="25"/>
      <c r="J59" s="17">
        <f t="shared" si="0"/>
        <v>0</v>
      </c>
    </row>
    <row r="60" spans="2:10" ht="22.15" customHeight="1" x14ac:dyDescent="0.25">
      <c r="B60" s="47"/>
      <c r="C60" s="107" t="s">
        <v>44</v>
      </c>
      <c r="D60" s="108"/>
      <c r="E60" s="108"/>
      <c r="F60" s="108"/>
      <c r="G60" s="108"/>
      <c r="H60" s="24">
        <v>50</v>
      </c>
      <c r="I60" s="25"/>
      <c r="J60" s="17">
        <f t="shared" si="0"/>
        <v>0</v>
      </c>
    </row>
    <row r="61" spans="2:10" ht="22.15" customHeight="1" x14ac:dyDescent="0.25">
      <c r="B61" s="47"/>
      <c r="C61" s="49" t="s">
        <v>45</v>
      </c>
      <c r="D61" s="50"/>
      <c r="E61" s="50"/>
      <c r="F61" s="50"/>
      <c r="G61" s="50"/>
      <c r="H61" s="24">
        <v>1.5</v>
      </c>
      <c r="I61" s="25"/>
      <c r="J61" s="17">
        <f t="shared" si="0"/>
        <v>0</v>
      </c>
    </row>
    <row r="62" spans="2:10" ht="32.450000000000003" customHeight="1" thickBot="1" x14ac:dyDescent="0.3">
      <c r="B62" s="48"/>
      <c r="C62" s="109" t="s">
        <v>46</v>
      </c>
      <c r="D62" s="110"/>
      <c r="E62" s="110"/>
      <c r="F62" s="110"/>
      <c r="G62" s="110"/>
      <c r="H62" s="31"/>
      <c r="I62" s="28"/>
      <c r="J62" s="17"/>
    </row>
    <row r="63" spans="2:10" ht="32.450000000000003" customHeight="1" x14ac:dyDescent="0.25">
      <c r="B63" s="46" t="s">
        <v>56</v>
      </c>
      <c r="C63" s="53" t="s">
        <v>57</v>
      </c>
      <c r="D63" s="54"/>
      <c r="E63" s="54"/>
      <c r="F63" s="54"/>
      <c r="G63" s="54"/>
      <c r="H63" s="22">
        <v>160</v>
      </c>
      <c r="I63" s="23"/>
      <c r="J63" s="13">
        <f t="shared" si="0"/>
        <v>0</v>
      </c>
    </row>
    <row r="64" spans="2:10" ht="32.450000000000003" customHeight="1" thickBot="1" x14ac:dyDescent="0.3">
      <c r="B64" s="48"/>
      <c r="C64" s="51" t="s">
        <v>58</v>
      </c>
      <c r="D64" s="52"/>
      <c r="E64" s="52"/>
      <c r="F64" s="52"/>
      <c r="G64" s="52"/>
      <c r="H64" s="27">
        <v>30</v>
      </c>
      <c r="I64" s="28"/>
      <c r="J64" s="18">
        <f t="shared" si="0"/>
        <v>0</v>
      </c>
    </row>
    <row r="65" spans="2:10" ht="34.9" customHeight="1" x14ac:dyDescent="0.25">
      <c r="B65" s="46" t="s">
        <v>59</v>
      </c>
      <c r="C65" s="91" t="s">
        <v>63</v>
      </c>
      <c r="D65" s="92"/>
      <c r="E65" s="92"/>
      <c r="F65" s="92"/>
      <c r="G65" s="93"/>
      <c r="H65" s="97">
        <v>12</v>
      </c>
      <c r="I65" s="99"/>
      <c r="J65" s="105">
        <f>(H65*I65)</f>
        <v>0</v>
      </c>
    </row>
    <row r="66" spans="2:10" ht="33" customHeight="1" thickBot="1" x14ac:dyDescent="0.3">
      <c r="B66" s="48"/>
      <c r="C66" s="94"/>
      <c r="D66" s="95"/>
      <c r="E66" s="95"/>
      <c r="F66" s="95"/>
      <c r="G66" s="96"/>
      <c r="H66" s="98"/>
      <c r="I66" s="100"/>
      <c r="J66" s="106"/>
    </row>
    <row r="67" spans="2:10" ht="27" customHeight="1" x14ac:dyDescent="0.25">
      <c r="C67" s="33"/>
      <c r="D67" s="33"/>
      <c r="E67" s="33"/>
      <c r="F67" s="33"/>
      <c r="G67" s="90" t="s">
        <v>61</v>
      </c>
      <c r="H67" s="90"/>
      <c r="I67" s="90"/>
      <c r="J67" s="32">
        <f>SUM(J17:J66)</f>
        <v>0</v>
      </c>
    </row>
    <row r="68" spans="2:10" ht="27" customHeight="1" thickBot="1" x14ac:dyDescent="0.3">
      <c r="C68" s="34"/>
      <c r="D68" s="34"/>
      <c r="E68" s="34"/>
      <c r="F68" s="34"/>
      <c r="G68" s="104" t="s">
        <v>62</v>
      </c>
      <c r="H68" s="104"/>
      <c r="I68" s="104"/>
      <c r="J68" s="32">
        <f>(J67*24%)</f>
        <v>0</v>
      </c>
    </row>
    <row r="69" spans="2:10" ht="27" customHeight="1" thickBot="1" x14ac:dyDescent="0.3">
      <c r="C69" s="35"/>
      <c r="D69" s="35"/>
      <c r="E69" s="35"/>
      <c r="F69" s="35"/>
      <c r="G69" s="102" t="s">
        <v>60</v>
      </c>
      <c r="H69" s="103"/>
      <c r="I69" s="103"/>
      <c r="J69" s="36">
        <f>SUM(J67:J68)</f>
        <v>0</v>
      </c>
    </row>
    <row r="70" spans="2:10" ht="16.5" x14ac:dyDescent="0.3">
      <c r="B70" s="12"/>
      <c r="C70" s="12"/>
      <c r="D70" s="12"/>
      <c r="E70" s="12"/>
      <c r="F70" s="12"/>
      <c r="G70" s="12"/>
      <c r="H70" s="12"/>
      <c r="I70" s="12"/>
      <c r="J70" s="12"/>
    </row>
    <row r="71" spans="2:10" ht="16.5" x14ac:dyDescent="0.3">
      <c r="B71" s="12"/>
      <c r="C71" s="12"/>
      <c r="D71" s="12"/>
      <c r="E71" s="12"/>
      <c r="F71" s="12"/>
      <c r="G71" s="12"/>
      <c r="H71" s="12"/>
      <c r="I71" s="12"/>
      <c r="J71" s="12"/>
    </row>
    <row r="72" spans="2:10" ht="16.5" x14ac:dyDescent="0.3">
      <c r="B72" s="12"/>
      <c r="C72" s="12"/>
      <c r="D72" s="12"/>
      <c r="E72" s="12"/>
      <c r="F72" s="12"/>
      <c r="G72" s="12"/>
      <c r="H72" s="12"/>
      <c r="I72" s="12"/>
      <c r="J72" s="12"/>
    </row>
    <row r="73" spans="2:10" ht="16.5" x14ac:dyDescent="0.3">
      <c r="B73" s="12"/>
      <c r="C73" s="12"/>
      <c r="D73" s="12"/>
      <c r="E73" s="12"/>
      <c r="F73" s="12"/>
      <c r="G73" s="12"/>
      <c r="H73" s="12"/>
      <c r="I73" s="12"/>
      <c r="J73" s="12"/>
    </row>
    <row r="74" spans="2:10" ht="16.5" x14ac:dyDescent="0.3">
      <c r="B74" s="12"/>
      <c r="C74" s="12"/>
      <c r="D74" s="12"/>
      <c r="E74" s="12"/>
      <c r="F74" s="12"/>
      <c r="G74" s="12"/>
      <c r="H74" s="12"/>
      <c r="I74" s="12"/>
      <c r="J74" s="12"/>
    </row>
    <row r="75" spans="2:10" ht="16.5" x14ac:dyDescent="0.3">
      <c r="B75" s="12"/>
      <c r="C75" s="12"/>
      <c r="D75" s="12"/>
      <c r="E75" s="12"/>
      <c r="F75" s="12"/>
      <c r="G75" s="12"/>
      <c r="H75" s="12"/>
      <c r="I75" s="12"/>
      <c r="J75" s="12"/>
    </row>
    <row r="76" spans="2:10" ht="16.5" x14ac:dyDescent="0.3">
      <c r="B76" s="12"/>
      <c r="C76" s="12"/>
      <c r="D76" s="12"/>
      <c r="E76" s="12"/>
      <c r="F76" s="12"/>
      <c r="G76" s="12"/>
      <c r="H76" s="12"/>
      <c r="I76" s="12"/>
      <c r="J76" s="12"/>
    </row>
    <row r="77" spans="2:10" ht="18" customHeight="1" x14ac:dyDescent="0.3">
      <c r="B77" s="12"/>
      <c r="C77" s="12"/>
      <c r="D77" s="12"/>
      <c r="E77" s="12"/>
      <c r="F77" s="12"/>
      <c r="G77" s="12"/>
      <c r="H77" s="12"/>
      <c r="I77" s="12"/>
      <c r="J77" s="12"/>
    </row>
    <row r="78" spans="2:10" ht="16.5" x14ac:dyDescent="0.3">
      <c r="B78" s="12"/>
      <c r="C78" s="12"/>
      <c r="D78" s="12"/>
      <c r="E78" s="12"/>
      <c r="F78" s="12"/>
      <c r="G78" s="12"/>
      <c r="H78" s="12"/>
      <c r="I78" s="12"/>
      <c r="J78" s="12"/>
    </row>
    <row r="79" spans="2:10" ht="16.5" x14ac:dyDescent="0.3">
      <c r="B79" s="12"/>
      <c r="C79" s="12"/>
      <c r="D79" s="12"/>
      <c r="E79" s="12"/>
      <c r="F79" s="12"/>
      <c r="G79" s="12"/>
      <c r="H79" s="12"/>
      <c r="I79" s="12"/>
      <c r="J79" s="12"/>
    </row>
    <row r="80" spans="2:10" ht="16.5" x14ac:dyDescent="0.3">
      <c r="B80" s="12"/>
      <c r="C80" s="12"/>
      <c r="D80" s="12"/>
      <c r="E80" s="12"/>
      <c r="F80" s="12"/>
      <c r="G80" s="12"/>
      <c r="H80" s="12"/>
      <c r="I80" s="12"/>
      <c r="J80" s="12"/>
    </row>
    <row r="81" spans="2:10" ht="16.5" x14ac:dyDescent="0.3">
      <c r="B81" s="12"/>
      <c r="C81" s="12"/>
      <c r="D81" s="12"/>
      <c r="E81" s="12"/>
      <c r="F81" s="12"/>
      <c r="G81" s="12"/>
      <c r="H81" s="12"/>
      <c r="I81" s="12"/>
      <c r="J81" s="12"/>
    </row>
    <row r="82" spans="2:10" ht="16.5" x14ac:dyDescent="0.3">
      <c r="B82" s="12"/>
      <c r="C82" s="12"/>
      <c r="D82" s="12"/>
      <c r="E82" s="12"/>
      <c r="F82" s="12"/>
      <c r="G82" s="12"/>
      <c r="H82" s="12"/>
      <c r="I82" s="12"/>
      <c r="J82" s="12"/>
    </row>
    <row r="83" spans="2:10" ht="16.5" x14ac:dyDescent="0.3">
      <c r="B83" s="12"/>
      <c r="C83" s="12"/>
      <c r="D83" s="12"/>
      <c r="E83" s="12"/>
      <c r="F83" s="12"/>
      <c r="G83" s="12"/>
      <c r="H83" s="12"/>
      <c r="I83" s="12"/>
      <c r="J83" s="12"/>
    </row>
    <row r="84" spans="2:10" ht="16.5" x14ac:dyDescent="0.3">
      <c r="B84" s="12"/>
      <c r="C84" s="12"/>
      <c r="D84" s="12"/>
      <c r="E84" s="12"/>
      <c r="F84" s="12"/>
      <c r="G84" s="12"/>
      <c r="H84" s="12"/>
      <c r="I84" s="12"/>
      <c r="J84" s="12"/>
    </row>
    <row r="85" spans="2:10" ht="16.5" x14ac:dyDescent="0.3">
      <c r="B85" s="12"/>
      <c r="C85" s="12"/>
      <c r="D85" s="12"/>
      <c r="E85" s="12"/>
      <c r="F85" s="12"/>
      <c r="G85" s="12"/>
      <c r="H85" s="12"/>
      <c r="I85" s="12"/>
      <c r="J85" s="12"/>
    </row>
    <row r="86" spans="2:10" ht="16.5" x14ac:dyDescent="0.3">
      <c r="B86" s="12"/>
      <c r="C86" s="12"/>
      <c r="D86" s="12"/>
      <c r="E86" s="12"/>
      <c r="F86" s="12"/>
      <c r="G86" s="12"/>
      <c r="H86" s="12"/>
      <c r="I86" s="12"/>
      <c r="J86" s="12"/>
    </row>
    <row r="87" spans="2:10" ht="16.5" x14ac:dyDescent="0.3">
      <c r="B87" s="12"/>
      <c r="C87" s="12"/>
      <c r="D87" s="12"/>
      <c r="E87" s="12"/>
      <c r="F87" s="12"/>
      <c r="G87" s="12"/>
      <c r="H87" s="12"/>
      <c r="I87" s="12"/>
      <c r="J87" s="12"/>
    </row>
    <row r="88" spans="2:10" ht="16.5" x14ac:dyDescent="0.3">
      <c r="B88" s="12"/>
      <c r="C88" s="12"/>
      <c r="D88" s="12"/>
      <c r="E88" s="12"/>
      <c r="F88" s="12"/>
      <c r="G88" s="12"/>
      <c r="H88" s="12"/>
      <c r="I88" s="12"/>
      <c r="J88" s="12"/>
    </row>
    <row r="89" spans="2:10" ht="16.5" x14ac:dyDescent="0.3">
      <c r="B89" s="12"/>
      <c r="C89" s="12"/>
      <c r="D89" s="12"/>
      <c r="E89" s="12"/>
      <c r="F89" s="12"/>
      <c r="G89" s="12"/>
      <c r="H89" s="12"/>
      <c r="I89" s="12"/>
      <c r="J89" s="12"/>
    </row>
    <row r="90" spans="2:10" ht="16.5" x14ac:dyDescent="0.3">
      <c r="B90" s="12"/>
      <c r="C90" s="12"/>
      <c r="D90" s="12"/>
      <c r="E90" s="12"/>
      <c r="F90" s="12"/>
      <c r="G90" s="12"/>
      <c r="H90" s="12"/>
      <c r="I90" s="12"/>
      <c r="J90" s="12"/>
    </row>
    <row r="91" spans="2:10" ht="16.5" x14ac:dyDescent="0.3">
      <c r="B91" s="12"/>
      <c r="C91" s="12"/>
      <c r="D91" s="12"/>
      <c r="E91" s="12"/>
      <c r="F91" s="12"/>
      <c r="G91" s="12"/>
      <c r="H91" s="12"/>
      <c r="I91" s="12"/>
      <c r="J91" s="12"/>
    </row>
    <row r="92" spans="2:10" ht="16.5" x14ac:dyDescent="0.3">
      <c r="B92" s="12"/>
      <c r="C92" s="12"/>
      <c r="D92" s="12"/>
      <c r="E92" s="12"/>
      <c r="F92" s="12"/>
      <c r="G92" s="12"/>
      <c r="H92" s="12"/>
      <c r="I92" s="12"/>
      <c r="J92" s="12"/>
    </row>
    <row r="93" spans="2:10" ht="16.5" x14ac:dyDescent="0.3">
      <c r="B93" s="12"/>
      <c r="C93" s="12"/>
      <c r="D93" s="12"/>
      <c r="E93" s="12"/>
      <c r="F93" s="12"/>
      <c r="G93" s="12"/>
      <c r="H93" s="12"/>
      <c r="I93" s="12"/>
      <c r="J93" s="12"/>
    </row>
    <row r="94" spans="2:10" ht="16.5" x14ac:dyDescent="0.3">
      <c r="B94" s="12"/>
      <c r="C94" s="12"/>
      <c r="D94" s="12"/>
      <c r="E94" s="12"/>
      <c r="F94" s="12"/>
      <c r="G94" s="12"/>
      <c r="H94" s="12"/>
      <c r="I94" s="12"/>
      <c r="J94" s="12"/>
    </row>
    <row r="95" spans="2:10" ht="16.5" x14ac:dyDescent="0.3">
      <c r="B95" s="12"/>
      <c r="C95" s="12"/>
      <c r="D95" s="12"/>
      <c r="E95" s="12"/>
      <c r="F95" s="12"/>
      <c r="G95" s="12"/>
      <c r="H95" s="12"/>
      <c r="I95" s="12"/>
      <c r="J95" s="12"/>
    </row>
    <row r="96" spans="2:10" ht="16.5" x14ac:dyDescent="0.3">
      <c r="B96" s="12"/>
      <c r="C96" s="12"/>
      <c r="D96" s="12"/>
      <c r="E96" s="12"/>
      <c r="F96" s="12"/>
      <c r="G96" s="12"/>
      <c r="H96" s="12"/>
      <c r="I96" s="12"/>
      <c r="J96" s="12"/>
    </row>
    <row r="97" spans="2:10" ht="16.5" x14ac:dyDescent="0.3">
      <c r="B97" s="12"/>
      <c r="C97" s="12"/>
      <c r="D97" s="12"/>
      <c r="E97" s="12"/>
      <c r="F97" s="12"/>
      <c r="G97" s="12"/>
      <c r="H97" s="12"/>
      <c r="I97" s="12"/>
      <c r="J97" s="12"/>
    </row>
    <row r="98" spans="2:10" ht="16.5" x14ac:dyDescent="0.3">
      <c r="B98" s="12"/>
      <c r="C98" s="12"/>
      <c r="D98" s="12"/>
      <c r="E98" s="12"/>
      <c r="F98" s="12"/>
      <c r="G98" s="12"/>
      <c r="H98" s="12"/>
      <c r="I98" s="12"/>
      <c r="J98" s="12"/>
    </row>
    <row r="99" spans="2:10" ht="16.5" x14ac:dyDescent="0.3">
      <c r="B99" s="12"/>
      <c r="C99" s="12"/>
      <c r="D99" s="12"/>
      <c r="E99" s="12"/>
      <c r="F99" s="12"/>
      <c r="G99" s="12"/>
      <c r="H99" s="12"/>
      <c r="I99" s="12"/>
      <c r="J99" s="12"/>
    </row>
    <row r="100" spans="2:10" ht="16.5" x14ac:dyDescent="0.3"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2:10" ht="16.5" x14ac:dyDescent="0.3"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2:10" ht="16.5" x14ac:dyDescent="0.3"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2:10" ht="16.5" x14ac:dyDescent="0.3"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2:10" ht="16.5" x14ac:dyDescent="0.3"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2:10" ht="16.5" x14ac:dyDescent="0.3"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2:10" ht="16.5" x14ac:dyDescent="0.3"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2:10" ht="16.5" x14ac:dyDescent="0.3"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2:10" ht="16.5" x14ac:dyDescent="0.3"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2:10" ht="16.5" x14ac:dyDescent="0.3"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2:10" ht="16.5" x14ac:dyDescent="0.3"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2:10" ht="16.5" x14ac:dyDescent="0.3"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2:10" ht="16.5" x14ac:dyDescent="0.3"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2:10" ht="16.5" x14ac:dyDescent="0.3"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2:10" ht="16.5" x14ac:dyDescent="0.3"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2:10" ht="16.5" x14ac:dyDescent="0.3"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2:10" ht="16.5" x14ac:dyDescent="0.3"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2:10" ht="16.5" x14ac:dyDescent="0.3"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2:10" ht="16.5" x14ac:dyDescent="0.3"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2:10" ht="16.5" x14ac:dyDescent="0.3"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2:10" ht="16.5" x14ac:dyDescent="0.3"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2:10" ht="16.5" x14ac:dyDescent="0.3"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2:10" ht="16.5" x14ac:dyDescent="0.3"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2:10" ht="16.5" x14ac:dyDescent="0.3"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2:10" ht="16.5" x14ac:dyDescent="0.3"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2:10" ht="16.5" x14ac:dyDescent="0.3"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2:10" ht="16.5" x14ac:dyDescent="0.3"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2:10" ht="16.5" x14ac:dyDescent="0.3"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2:10" ht="16.5" x14ac:dyDescent="0.3"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2:10" ht="16.5" x14ac:dyDescent="0.3"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2:10" ht="16.5" x14ac:dyDescent="0.3"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2:10" ht="16.5" x14ac:dyDescent="0.3"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2:10" ht="16.5" x14ac:dyDescent="0.3"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2:10" ht="16.5" x14ac:dyDescent="0.3"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2:10" ht="16.5" x14ac:dyDescent="0.3"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2:10" ht="16.5" x14ac:dyDescent="0.3"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2:10" ht="16.5" x14ac:dyDescent="0.3"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2:10" ht="16.5" x14ac:dyDescent="0.3"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2:10" ht="16.5" x14ac:dyDescent="0.3"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2:10" ht="16.5" x14ac:dyDescent="0.3"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2:10" ht="16.5" x14ac:dyDescent="0.3"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2:10" ht="16.5" x14ac:dyDescent="0.3"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2:10" ht="16.5" x14ac:dyDescent="0.3"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2:10" x14ac:dyDescent="0.25">
      <c r="B143" s="2"/>
      <c r="C143" s="2"/>
      <c r="D143" s="2"/>
    </row>
    <row r="144" spans="2:10" x14ac:dyDescent="0.25">
      <c r="B144" s="2"/>
      <c r="C144" s="2"/>
      <c r="D144" s="2"/>
    </row>
    <row r="145" spans="2:4" x14ac:dyDescent="0.25">
      <c r="B145" s="2"/>
      <c r="C145" s="2"/>
      <c r="D145" s="2"/>
    </row>
    <row r="146" spans="2:4" x14ac:dyDescent="0.25">
      <c r="B146" s="101"/>
      <c r="C146" s="101"/>
      <c r="D146" s="101"/>
    </row>
    <row r="147" spans="2:4" x14ac:dyDescent="0.25">
      <c r="B147" s="101"/>
      <c r="C147" s="101"/>
      <c r="D147" s="101"/>
    </row>
    <row r="148" spans="2:4" x14ac:dyDescent="0.25">
      <c r="B148" s="101"/>
      <c r="C148" s="101"/>
      <c r="D148" s="101"/>
    </row>
    <row r="149" spans="2:4" x14ac:dyDescent="0.25">
      <c r="B149" s="101"/>
      <c r="C149" s="101"/>
      <c r="D149" s="101"/>
    </row>
    <row r="150" spans="2:4" x14ac:dyDescent="0.25">
      <c r="B150" s="101"/>
      <c r="C150" s="101"/>
      <c r="D150" s="101"/>
    </row>
    <row r="151" spans="2:4" x14ac:dyDescent="0.25">
      <c r="B151" s="101"/>
      <c r="C151" s="101"/>
      <c r="D151" s="101"/>
    </row>
    <row r="152" spans="2:4" x14ac:dyDescent="0.25">
      <c r="B152" s="101"/>
      <c r="C152" s="101"/>
      <c r="D152" s="101"/>
    </row>
    <row r="153" spans="2:4" x14ac:dyDescent="0.25">
      <c r="B153" s="101"/>
      <c r="C153" s="101"/>
      <c r="D153" s="101"/>
    </row>
    <row r="154" spans="2:4" x14ac:dyDescent="0.25">
      <c r="B154" s="101"/>
      <c r="C154" s="101"/>
      <c r="D154" s="101"/>
    </row>
    <row r="155" spans="2:4" x14ac:dyDescent="0.25">
      <c r="B155" s="101"/>
      <c r="C155" s="101"/>
      <c r="D155" s="101"/>
    </row>
    <row r="156" spans="2:4" x14ac:dyDescent="0.25">
      <c r="B156" s="101"/>
      <c r="C156" s="101"/>
      <c r="D156" s="101"/>
    </row>
    <row r="157" spans="2:4" x14ac:dyDescent="0.25">
      <c r="B157" s="101"/>
      <c r="C157" s="101"/>
      <c r="D157" s="101"/>
    </row>
    <row r="158" spans="2:4" x14ac:dyDescent="0.25">
      <c r="B158" s="101"/>
      <c r="C158" s="101"/>
      <c r="D158" s="101"/>
    </row>
    <row r="159" spans="2:4" x14ac:dyDescent="0.25">
      <c r="B159" s="101"/>
      <c r="C159" s="101"/>
      <c r="D159" s="101"/>
    </row>
    <row r="160" spans="2:4" x14ac:dyDescent="0.25">
      <c r="B160" s="101"/>
      <c r="C160" s="101"/>
      <c r="D160" s="101"/>
    </row>
    <row r="161" spans="2:4" x14ac:dyDescent="0.25">
      <c r="B161" s="101"/>
      <c r="C161" s="101"/>
      <c r="D161" s="101"/>
    </row>
    <row r="162" spans="2:4" x14ac:dyDescent="0.25">
      <c r="B162" s="101"/>
      <c r="C162" s="101"/>
      <c r="D162" s="101"/>
    </row>
  </sheetData>
  <mergeCells count="92">
    <mergeCell ref="C43:G43"/>
    <mergeCell ref="C40:G40"/>
    <mergeCell ref="C41:G41"/>
    <mergeCell ref="B52:B55"/>
    <mergeCell ref="C52:G52"/>
    <mergeCell ref="C53:G53"/>
    <mergeCell ref="C54:G54"/>
    <mergeCell ref="C55:G55"/>
    <mergeCell ref="C50:G50"/>
    <mergeCell ref="C51:G51"/>
    <mergeCell ref="B39:B50"/>
    <mergeCell ref="C39:G39"/>
    <mergeCell ref="C42:G42"/>
    <mergeCell ref="C44:G44"/>
    <mergeCell ref="C45:G45"/>
    <mergeCell ref="C49:G49"/>
    <mergeCell ref="J65:J66"/>
    <mergeCell ref="C63:G63"/>
    <mergeCell ref="B63:B64"/>
    <mergeCell ref="C64:G64"/>
    <mergeCell ref="B58:B62"/>
    <mergeCell ref="C58:G58"/>
    <mergeCell ref="C59:G59"/>
    <mergeCell ref="C60:G60"/>
    <mergeCell ref="C62:G62"/>
    <mergeCell ref="B56:B57"/>
    <mergeCell ref="C56:G56"/>
    <mergeCell ref="C57:G57"/>
    <mergeCell ref="B153:D153"/>
    <mergeCell ref="B161:D161"/>
    <mergeCell ref="B154:D154"/>
    <mergeCell ref="G69:I69"/>
    <mergeCell ref="B146:D146"/>
    <mergeCell ref="B147:D147"/>
    <mergeCell ref="B148:D148"/>
    <mergeCell ref="B152:D152"/>
    <mergeCell ref="B151:D151"/>
    <mergeCell ref="B150:D150"/>
    <mergeCell ref="B149:D149"/>
    <mergeCell ref="G68:I68"/>
    <mergeCell ref="B65:B66"/>
    <mergeCell ref="G67:I67"/>
    <mergeCell ref="C65:G66"/>
    <mergeCell ref="H65:H66"/>
    <mergeCell ref="I65:I66"/>
    <mergeCell ref="B162:D162"/>
    <mergeCell ref="B155:D155"/>
    <mergeCell ref="B156:D156"/>
    <mergeCell ref="B157:D157"/>
    <mergeCell ref="B158:D158"/>
    <mergeCell ref="B159:D159"/>
    <mergeCell ref="B160:D160"/>
    <mergeCell ref="C21:G21"/>
    <mergeCell ref="C22:G22"/>
    <mergeCell ref="C33:G33"/>
    <mergeCell ref="C34:G34"/>
    <mergeCell ref="C23:G23"/>
    <mergeCell ref="C24:G24"/>
    <mergeCell ref="C25:G25"/>
    <mergeCell ref="C26:G26"/>
    <mergeCell ref="J1:K8"/>
    <mergeCell ref="B17:B20"/>
    <mergeCell ref="C17:G17"/>
    <mergeCell ref="C18:G18"/>
    <mergeCell ref="C19:G19"/>
    <mergeCell ref="C20:G20"/>
    <mergeCell ref="B16:G16"/>
    <mergeCell ref="A10:F10"/>
    <mergeCell ref="A13:K13"/>
    <mergeCell ref="G8:I8"/>
    <mergeCell ref="A14:K14"/>
    <mergeCell ref="G3:I3"/>
    <mergeCell ref="G4:I4"/>
    <mergeCell ref="A1:F8"/>
    <mergeCell ref="A9:F9"/>
    <mergeCell ref="G9:I9"/>
    <mergeCell ref="B36:B38"/>
    <mergeCell ref="C27:G27"/>
    <mergeCell ref="C28:G28"/>
    <mergeCell ref="C61:G61"/>
    <mergeCell ref="C29:G29"/>
    <mergeCell ref="C30:G30"/>
    <mergeCell ref="C31:G31"/>
    <mergeCell ref="C32:G32"/>
    <mergeCell ref="C48:G48"/>
    <mergeCell ref="C46:G46"/>
    <mergeCell ref="C47:G47"/>
    <mergeCell ref="C35:G35"/>
    <mergeCell ref="C36:G36"/>
    <mergeCell ref="C37:G37"/>
    <mergeCell ref="C38:G38"/>
    <mergeCell ref="B21:B35"/>
  </mergeCells>
  <pageMargins left="0.19685039370078741" right="0.15748031496062992" top="0.74803149606299213" bottom="0.74803149606299213" header="0.31496062992125984" footer="0.31496062992125984"/>
  <pageSetup paperSize="256" scale="96" orientation="portrait" r:id="rId1"/>
  <rowBreaks count="2" manualBreakCount="2">
    <brk id="35" max="16383" man="1"/>
    <brk id="5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topLeftCell="A5" zoomScaleNormal="100" workbookViewId="0">
      <selection activeCell="A14" sqref="A14:K14"/>
    </sheetView>
  </sheetViews>
  <sheetFormatPr defaultRowHeight="15" x14ac:dyDescent="0.25"/>
  <cols>
    <col min="1" max="1" width="13" customWidth="1"/>
    <col min="5" max="5" width="4.7109375" customWidth="1"/>
    <col min="6" max="6" width="2.28515625" customWidth="1"/>
    <col min="9" max="9" width="9.7109375" customWidth="1"/>
  </cols>
  <sheetData>
    <row r="1" spans="1:11" ht="15" customHeight="1" x14ac:dyDescent="0.25">
      <c r="A1" s="82" t="s">
        <v>94</v>
      </c>
      <c r="B1" s="83"/>
      <c r="C1" s="83"/>
      <c r="D1" s="83"/>
      <c r="E1" s="83"/>
      <c r="F1" s="84"/>
      <c r="G1" s="3"/>
      <c r="H1" s="4"/>
      <c r="I1" s="5"/>
      <c r="J1" s="58"/>
      <c r="K1" s="59"/>
    </row>
    <row r="2" spans="1:11" ht="15" customHeight="1" x14ac:dyDescent="0.25">
      <c r="A2" s="85"/>
      <c r="B2" s="86"/>
      <c r="C2" s="86"/>
      <c r="D2" s="86"/>
      <c r="E2" s="86"/>
      <c r="F2" s="87"/>
      <c r="G2" s="6"/>
      <c r="I2" s="7"/>
      <c r="J2" s="60"/>
      <c r="K2" s="61"/>
    </row>
    <row r="3" spans="1:11" ht="20.25" customHeight="1" x14ac:dyDescent="0.25">
      <c r="A3" s="85"/>
      <c r="B3" s="86"/>
      <c r="C3" s="86"/>
      <c r="D3" s="86"/>
      <c r="E3" s="86"/>
      <c r="F3" s="87"/>
      <c r="G3" s="76" t="s">
        <v>1</v>
      </c>
      <c r="H3" s="77"/>
      <c r="I3" s="78"/>
      <c r="J3" s="60"/>
      <c r="K3" s="61"/>
    </row>
    <row r="4" spans="1:11" ht="18" customHeight="1" x14ac:dyDescent="0.35">
      <c r="A4" s="85"/>
      <c r="B4" s="86"/>
      <c r="C4" s="86"/>
      <c r="D4" s="86"/>
      <c r="E4" s="86"/>
      <c r="F4" s="87"/>
      <c r="G4" s="79" t="s">
        <v>68</v>
      </c>
      <c r="H4" s="80"/>
      <c r="I4" s="81"/>
      <c r="J4" s="60"/>
      <c r="K4" s="61"/>
    </row>
    <row r="5" spans="1:11" ht="18" customHeight="1" x14ac:dyDescent="0.35">
      <c r="A5" s="85"/>
      <c r="B5" s="86"/>
      <c r="C5" s="86"/>
      <c r="D5" s="86"/>
      <c r="E5" s="86"/>
      <c r="F5" s="87"/>
      <c r="G5" s="79" t="s">
        <v>66</v>
      </c>
      <c r="H5" s="80"/>
      <c r="I5" s="81"/>
      <c r="J5" s="60"/>
      <c r="K5" s="61"/>
    </row>
    <row r="6" spans="1:11" ht="18" customHeight="1" x14ac:dyDescent="0.35">
      <c r="A6" s="85"/>
      <c r="B6" s="86"/>
      <c r="C6" s="86"/>
      <c r="D6" s="86"/>
      <c r="E6" s="86"/>
      <c r="F6" s="87"/>
      <c r="G6" s="79" t="s">
        <v>67</v>
      </c>
      <c r="H6" s="80"/>
      <c r="I6" s="81"/>
      <c r="J6" s="60"/>
      <c r="K6" s="61"/>
    </row>
    <row r="7" spans="1:11" ht="15" customHeight="1" x14ac:dyDescent="0.25">
      <c r="A7" s="85"/>
      <c r="B7" s="86"/>
      <c r="C7" s="86"/>
      <c r="D7" s="86"/>
      <c r="E7" s="86"/>
      <c r="F7" s="87"/>
      <c r="J7" s="60"/>
      <c r="K7" s="61"/>
    </row>
    <row r="8" spans="1:11" ht="18" customHeight="1" x14ac:dyDescent="0.35">
      <c r="A8" s="85"/>
      <c r="B8" s="86"/>
      <c r="C8" s="86"/>
      <c r="D8" s="86"/>
      <c r="E8" s="86"/>
      <c r="F8" s="87"/>
      <c r="G8" s="70" t="s">
        <v>65</v>
      </c>
      <c r="H8" s="71"/>
      <c r="I8" s="72"/>
      <c r="J8" s="60"/>
      <c r="K8" s="61"/>
    </row>
    <row r="9" spans="1:11" ht="18" x14ac:dyDescent="0.35">
      <c r="A9" s="64" t="s">
        <v>95</v>
      </c>
      <c r="B9" s="65"/>
      <c r="C9" s="65"/>
      <c r="D9" s="65"/>
      <c r="E9" s="65"/>
      <c r="F9" s="66"/>
      <c r="G9" s="70" t="s">
        <v>96</v>
      </c>
      <c r="H9" s="71"/>
      <c r="I9" s="72"/>
      <c r="J9" s="6"/>
      <c r="K9" s="7"/>
    </row>
    <row r="10" spans="1:11" x14ac:dyDescent="0.25">
      <c r="A10" s="64" t="s">
        <v>0</v>
      </c>
      <c r="B10" s="65"/>
      <c r="C10" s="65"/>
      <c r="D10" s="65"/>
      <c r="E10" s="65"/>
      <c r="F10" s="66"/>
      <c r="G10" s="6"/>
      <c r="I10" s="7"/>
      <c r="J10" s="6"/>
      <c r="K10" s="7"/>
    </row>
    <row r="11" spans="1:11" ht="10.15" customHeight="1" thickBot="1" x14ac:dyDescent="0.3">
      <c r="A11" s="8"/>
      <c r="B11" s="11"/>
      <c r="C11" s="11"/>
      <c r="D11" s="11"/>
      <c r="E11" s="11"/>
      <c r="F11" s="19"/>
      <c r="G11" s="8"/>
      <c r="H11" s="9"/>
      <c r="I11" s="10"/>
      <c r="J11" s="8"/>
      <c r="K11" s="10"/>
    </row>
    <row r="12" spans="1:11" ht="9" customHeight="1" thickBot="1" x14ac:dyDescent="0.3">
      <c r="B12" s="1"/>
      <c r="C12" s="1"/>
      <c r="D12" s="1"/>
      <c r="E12" s="1"/>
      <c r="F12" s="1"/>
    </row>
    <row r="13" spans="1:11" ht="14.45" customHeight="1" x14ac:dyDescent="0.25">
      <c r="A13" s="67" t="s">
        <v>98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</row>
    <row r="14" spans="1:11" ht="17.25" thickBot="1" x14ac:dyDescent="0.35">
      <c r="A14" s="73" t="s">
        <v>3</v>
      </c>
      <c r="B14" s="74"/>
      <c r="C14" s="74"/>
      <c r="D14" s="74"/>
      <c r="E14" s="74"/>
      <c r="F14" s="74"/>
      <c r="G14" s="74"/>
      <c r="H14" s="74"/>
      <c r="I14" s="74"/>
      <c r="J14" s="74"/>
      <c r="K14" s="75"/>
    </row>
    <row r="15" spans="1:11" ht="17.45" customHeight="1" x14ac:dyDescent="0.25"/>
    <row r="16" spans="1:11" ht="17.45" customHeight="1" x14ac:dyDescent="0.25"/>
    <row r="17" spans="1:11" ht="18" x14ac:dyDescent="0.35">
      <c r="A17" s="42" t="s">
        <v>69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18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27" customHeight="1" x14ac:dyDescent="0.25">
      <c r="A19" s="113" t="s">
        <v>72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1" ht="27" customHeight="1" x14ac:dyDescent="0.25">
      <c r="A20" s="113" t="s">
        <v>70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ht="27" customHeight="1" x14ac:dyDescent="0.25">
      <c r="A21" s="113" t="s">
        <v>71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27" customHeight="1" x14ac:dyDescent="0.25">
      <c r="A22" s="113" t="s">
        <v>73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27" customHeight="1" x14ac:dyDescent="0.25">
      <c r="A23" s="113" t="s">
        <v>74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18" x14ac:dyDescent="0.3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18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8" x14ac:dyDescent="0.3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8" x14ac:dyDescent="0.3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18" x14ac:dyDescent="0.35">
      <c r="A28" s="42" t="s">
        <v>75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18" x14ac:dyDescent="0.35">
      <c r="A29" s="40" t="s">
        <v>97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18" x14ac:dyDescent="0.35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18" x14ac:dyDescent="0.35">
      <c r="A31" s="43" t="s">
        <v>76</v>
      </c>
    </row>
    <row r="33" spans="1:11" ht="21.6" customHeight="1" x14ac:dyDescent="0.25">
      <c r="A33" s="45" t="s">
        <v>81</v>
      </c>
      <c r="B33" s="114" t="s">
        <v>78</v>
      </c>
      <c r="C33" s="115"/>
      <c r="D33" s="115"/>
      <c r="E33" s="115"/>
      <c r="F33" s="115"/>
      <c r="G33" s="115"/>
      <c r="H33" s="116"/>
      <c r="I33" s="44"/>
      <c r="J33" s="44"/>
      <c r="K33" s="44"/>
    </row>
    <row r="34" spans="1:11" ht="31.9" customHeight="1" x14ac:dyDescent="0.25">
      <c r="A34" s="45" t="s">
        <v>82</v>
      </c>
      <c r="B34" s="114" t="s">
        <v>79</v>
      </c>
      <c r="C34" s="115"/>
      <c r="D34" s="115"/>
      <c r="E34" s="115"/>
      <c r="F34" s="115"/>
      <c r="G34" s="115"/>
      <c r="H34" s="116"/>
    </row>
    <row r="35" spans="1:11" ht="21.6" customHeight="1" x14ac:dyDescent="0.25">
      <c r="A35" s="45" t="s">
        <v>80</v>
      </c>
      <c r="B35" s="117" t="s">
        <v>85</v>
      </c>
      <c r="C35" s="118"/>
      <c r="D35" s="118"/>
      <c r="E35" s="118"/>
      <c r="F35" s="118"/>
      <c r="G35" s="118"/>
      <c r="H35" s="119"/>
    </row>
    <row r="36" spans="1:11" ht="21.6" customHeight="1" x14ac:dyDescent="0.25">
      <c r="A36" s="45" t="s">
        <v>83</v>
      </c>
      <c r="B36" s="113" t="s">
        <v>86</v>
      </c>
      <c r="C36" s="113"/>
      <c r="D36" s="113"/>
      <c r="E36" s="113"/>
      <c r="F36" s="113"/>
      <c r="G36" s="113"/>
      <c r="H36" s="113"/>
    </row>
    <row r="37" spans="1:11" ht="21.6" customHeight="1" x14ac:dyDescent="0.25">
      <c r="A37" s="45" t="s">
        <v>84</v>
      </c>
      <c r="B37" s="113" t="s">
        <v>87</v>
      </c>
      <c r="C37" s="113"/>
      <c r="D37" s="113"/>
      <c r="E37" s="113"/>
      <c r="F37" s="113"/>
      <c r="G37" s="113"/>
      <c r="H37" s="113"/>
    </row>
    <row r="41" spans="1:11" ht="18" x14ac:dyDescent="0.35">
      <c r="A41" s="39" t="s">
        <v>77</v>
      </c>
    </row>
  </sheetData>
  <mergeCells count="27">
    <mergeCell ref="B36:H36"/>
    <mergeCell ref="B37:H37"/>
    <mergeCell ref="B33:H33"/>
    <mergeCell ref="B34:H34"/>
    <mergeCell ref="B35:H35"/>
    <mergeCell ref="A20:C20"/>
    <mergeCell ref="A21:C21"/>
    <mergeCell ref="A22:C22"/>
    <mergeCell ref="A23:C23"/>
    <mergeCell ref="D19:K19"/>
    <mergeCell ref="D20:K20"/>
    <mergeCell ref="D21:K21"/>
    <mergeCell ref="D22:K22"/>
    <mergeCell ref="D23:K23"/>
    <mergeCell ref="A19:C19"/>
    <mergeCell ref="A10:F10"/>
    <mergeCell ref="A13:K13"/>
    <mergeCell ref="A14:K14"/>
    <mergeCell ref="G5:I5"/>
    <mergeCell ref="G6:I6"/>
    <mergeCell ref="A1:F8"/>
    <mergeCell ref="J1:K8"/>
    <mergeCell ref="G3:I3"/>
    <mergeCell ref="G4:I4"/>
    <mergeCell ref="G8:I8"/>
    <mergeCell ref="A9:F9"/>
    <mergeCell ref="G9:I9"/>
  </mergeCells>
  <pageMargins left="0.7" right="0.7" top="0.75" bottom="0.75" header="0.3" footer="0.3"/>
  <pageSetup paperSize="9" scale="87" orientation="portrait" r:id="rId1"/>
  <rowBreaks count="1" manualBreakCount="1"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D8009CB2E834FA237B33E09BAC33A" ma:contentTypeVersion="12" ma:contentTypeDescription="Create a new document." ma:contentTypeScope="" ma:versionID="7818eed77c84b30e885a7560ada5b45a">
  <xsd:schema xmlns:xsd="http://www.w3.org/2001/XMLSchema" xmlns:xs="http://www.w3.org/2001/XMLSchema" xmlns:p="http://schemas.microsoft.com/office/2006/metadata/properties" xmlns:ns2="55358cd2-dfa5-4126-afe1-0e5caec67655" xmlns:ns3="e2a9e9d0-605a-4bad-b1e7-52d25d44069b" targetNamespace="http://schemas.microsoft.com/office/2006/metadata/properties" ma:root="true" ma:fieldsID="c26f3bad6160f9dfaafff5ec3c73b393" ns2:_="" ns3:_="">
    <xsd:import namespace="55358cd2-dfa5-4126-afe1-0e5caec67655"/>
    <xsd:import namespace="e2a9e9d0-605a-4bad-b1e7-52d25d4406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58cd2-dfa5-4126-afe1-0e5caec676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8a797e-0afd-4c38-b7a8-7b19d2a852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9e9d0-605a-4bad-b1e7-52d25d44069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51e6e8-7aae-4200-8fbc-8f717ce55c37}" ma:internalName="TaxCatchAll" ma:showField="CatchAllData" ma:web="e2a9e9d0-605a-4bad-b1e7-52d25d4406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58cd2-dfa5-4126-afe1-0e5caec67655">
      <Terms xmlns="http://schemas.microsoft.com/office/infopath/2007/PartnerControls"/>
    </lcf76f155ced4ddcb4097134ff3c332f>
    <TaxCatchAll xmlns="e2a9e9d0-605a-4bad-b1e7-52d25d44069b" xsi:nil="true"/>
  </documentManagement>
</p:properties>
</file>

<file path=customXml/itemProps1.xml><?xml version="1.0" encoding="utf-8"?>
<ds:datastoreItem xmlns:ds="http://schemas.openxmlformats.org/officeDocument/2006/customXml" ds:itemID="{DC89F780-F994-479E-B18F-AFDD59356D89}"/>
</file>

<file path=customXml/itemProps2.xml><?xml version="1.0" encoding="utf-8"?>
<ds:datastoreItem xmlns:ds="http://schemas.openxmlformats.org/officeDocument/2006/customXml" ds:itemID="{EF68E77D-E47E-40F0-BD1B-FB02148AE5DF}"/>
</file>

<file path=customXml/itemProps3.xml><?xml version="1.0" encoding="utf-8"?>
<ds:datastoreItem xmlns:ds="http://schemas.openxmlformats.org/officeDocument/2006/customXml" ds:itemID="{DD269F24-86BD-4EAE-9A05-C29E21215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4</vt:i4>
      </vt:variant>
    </vt:vector>
  </HeadingPairs>
  <TitlesOfParts>
    <vt:vector size="7" baseType="lpstr">
      <vt:lpstr>ORDER FORM</vt:lpstr>
      <vt:lpstr>INVOICE DETAILS&amp; PAYMENT TERMS</vt:lpstr>
      <vt:lpstr>Φύλλο3</vt:lpstr>
      <vt:lpstr>'INVOICE DETAILS&amp; PAYMENT TERMS'!Print_Area</vt:lpstr>
      <vt:lpstr>'ORDER FORM'!Print_Area</vt:lpstr>
      <vt:lpstr>'INVOICE DETAILS&amp; PAYMENT TERMS'!Print_Titles</vt:lpstr>
      <vt:lpstr>'ORDER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Georgia Stavraki</cp:lastModifiedBy>
  <cp:lastPrinted>2024-10-29T11:30:03Z</cp:lastPrinted>
  <dcterms:created xsi:type="dcterms:W3CDTF">2016-11-05T08:54:02Z</dcterms:created>
  <dcterms:modified xsi:type="dcterms:W3CDTF">2024-11-29T15:40:04Z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0x010100A3AD8009CB2E834FA237B33E09BAC33A</vt:lpwstr>
  </property>
</Properties>
</file>